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9440" windowHeight="99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73" i="1" l="1"/>
  <c r="E73" i="1" s="1"/>
  <c r="D56" i="1"/>
  <c r="E56" i="1" s="1"/>
  <c r="D46" i="1"/>
  <c r="F46" i="1" s="1"/>
  <c r="E46" i="1"/>
  <c r="D36" i="1"/>
  <c r="E36" i="1"/>
  <c r="F36" i="1"/>
  <c r="G36" i="1"/>
  <c r="D26" i="1"/>
  <c r="E26" i="1"/>
  <c r="F26" i="1"/>
  <c r="G26" i="1"/>
  <c r="G73" i="1" l="1"/>
  <c r="F73" i="1"/>
  <c r="G56" i="1"/>
  <c r="F56" i="1"/>
  <c r="G46" i="1"/>
  <c r="D70" i="1"/>
  <c r="E70" i="1" s="1"/>
  <c r="D24" i="1"/>
  <c r="E24" i="1" s="1"/>
  <c r="D34" i="1"/>
  <c r="F34" i="1" s="1"/>
  <c r="D44" i="1"/>
  <c r="F44" i="1" s="1"/>
  <c r="D54" i="1"/>
  <c r="F54" i="1" s="1"/>
  <c r="D71" i="1"/>
  <c r="E71" i="1" s="1"/>
  <c r="D72" i="1"/>
  <c r="F72" i="1" s="1"/>
  <c r="D57" i="1"/>
  <c r="E57" i="1" s="1"/>
  <c r="D55" i="1"/>
  <c r="G55" i="1" s="1"/>
  <c r="D53" i="1"/>
  <c r="E53" i="1" s="1"/>
  <c r="D52" i="1"/>
  <c r="G52" i="1" s="1"/>
  <c r="D51" i="1"/>
  <c r="E51" i="1" s="1"/>
  <c r="D47" i="1"/>
  <c r="E47" i="1" s="1"/>
  <c r="D45" i="1"/>
  <c r="G45" i="1" s="1"/>
  <c r="D43" i="1"/>
  <c r="E43" i="1" s="1"/>
  <c r="D42" i="1"/>
  <c r="G42" i="1" s="1"/>
  <c r="D41" i="1"/>
  <c r="E41" i="1" s="1"/>
  <c r="D37" i="1"/>
  <c r="E37" i="1" s="1"/>
  <c r="D35" i="1"/>
  <c r="G35" i="1" s="1"/>
  <c r="D33" i="1"/>
  <c r="E33" i="1" s="1"/>
  <c r="D32" i="1"/>
  <c r="G32" i="1" s="1"/>
  <c r="D31" i="1"/>
  <c r="E31" i="1" s="1"/>
  <c r="D11" i="1"/>
  <c r="E11" i="1" s="1"/>
  <c r="D12" i="1"/>
  <c r="F12" i="1" s="1"/>
  <c r="D13" i="1"/>
  <c r="E13" i="1" s="1"/>
  <c r="F53" i="1" l="1"/>
  <c r="E72" i="1"/>
  <c r="G71" i="1"/>
  <c r="F71" i="1"/>
  <c r="G70" i="1"/>
  <c r="F70" i="1"/>
  <c r="G53" i="1"/>
  <c r="G24" i="1"/>
  <c r="F24" i="1"/>
  <c r="E34" i="1"/>
  <c r="G34" i="1"/>
  <c r="E44" i="1"/>
  <c r="G44" i="1"/>
  <c r="E54" i="1"/>
  <c r="G54" i="1"/>
  <c r="G72" i="1"/>
  <c r="E12" i="1"/>
  <c r="F41" i="1"/>
  <c r="F47" i="1"/>
  <c r="F33" i="1"/>
  <c r="G41" i="1"/>
  <c r="G47" i="1"/>
  <c r="F51" i="1"/>
  <c r="F57" i="1"/>
  <c r="F43" i="1"/>
  <c r="G51" i="1"/>
  <c r="G57" i="1"/>
  <c r="G11" i="1"/>
  <c r="F31" i="1"/>
  <c r="F37" i="1"/>
  <c r="G43" i="1"/>
  <c r="F11" i="1"/>
  <c r="G31" i="1"/>
  <c r="G37" i="1"/>
  <c r="G33" i="1"/>
  <c r="D58" i="1"/>
  <c r="E52" i="1"/>
  <c r="E55" i="1"/>
  <c r="F52" i="1"/>
  <c r="F55" i="1"/>
  <c r="D48" i="1"/>
  <c r="E42" i="1"/>
  <c r="E45" i="1"/>
  <c r="F42" i="1"/>
  <c r="F45" i="1"/>
  <c r="D38" i="1"/>
  <c r="E32" i="1"/>
  <c r="E35" i="1"/>
  <c r="F32" i="1"/>
  <c r="F35" i="1"/>
  <c r="G13" i="1"/>
  <c r="F13" i="1"/>
  <c r="G12" i="1"/>
  <c r="D64" i="1"/>
  <c r="F64" i="1" s="1"/>
  <c r="E64" i="1" l="1"/>
  <c r="G58" i="1"/>
  <c r="F58" i="1"/>
  <c r="G48" i="1"/>
  <c r="F48" i="1"/>
  <c r="F38" i="1"/>
  <c r="G38" i="1"/>
  <c r="E58" i="1"/>
  <c r="E48" i="1"/>
  <c r="E38" i="1"/>
  <c r="G64" i="1"/>
  <c r="D65" i="1"/>
  <c r="D66" i="1"/>
  <c r="E66" i="1" s="1"/>
  <c r="D67" i="1"/>
  <c r="F67" i="1" s="1"/>
  <c r="D68" i="1"/>
  <c r="G68" i="1" s="1"/>
  <c r="D69" i="1"/>
  <c r="G69" i="1" s="1"/>
  <c r="D74" i="1"/>
  <c r="E74" i="1" s="1"/>
  <c r="D63" i="1"/>
  <c r="G63" i="1" s="1"/>
  <c r="D27" i="1"/>
  <c r="F27" i="1" s="1"/>
  <c r="D25" i="1"/>
  <c r="F25" i="1" s="1"/>
  <c r="D23" i="1"/>
  <c r="F23" i="1" s="1"/>
  <c r="D22" i="1"/>
  <c r="G22" i="1" s="1"/>
  <c r="D21" i="1"/>
  <c r="E21" i="1" s="1"/>
  <c r="D14" i="1"/>
  <c r="E14" i="1" s="1"/>
  <c r="D10" i="1"/>
  <c r="G74" i="1" l="1"/>
  <c r="E69" i="1"/>
  <c r="E25" i="1"/>
  <c r="G25" i="1"/>
  <c r="E23" i="1"/>
  <c r="G21" i="1"/>
  <c r="E65" i="1"/>
  <c r="D75" i="1"/>
  <c r="F69" i="1"/>
  <c r="E10" i="1"/>
  <c r="E16" i="1" s="1"/>
  <c r="D16" i="1"/>
  <c r="G67" i="1"/>
  <c r="E67" i="1"/>
  <c r="F22" i="1"/>
  <c r="E22" i="1"/>
  <c r="E27" i="1"/>
  <c r="G65" i="1"/>
  <c r="G23" i="1"/>
  <c r="G27" i="1"/>
  <c r="F65" i="1"/>
  <c r="G14" i="1"/>
  <c r="F14" i="1"/>
  <c r="G66" i="1"/>
  <c r="F74" i="1"/>
  <c r="F68" i="1"/>
  <c r="F66" i="1"/>
  <c r="E68" i="1"/>
  <c r="E63" i="1"/>
  <c r="F63" i="1"/>
  <c r="D28" i="1"/>
  <c r="F21" i="1"/>
  <c r="F10" i="1"/>
  <c r="F16" i="1" s="1"/>
  <c r="G10" i="1"/>
  <c r="G16" i="1" s="1"/>
  <c r="D60" i="1" l="1"/>
  <c r="D77" i="1" s="1"/>
  <c r="F75" i="1"/>
  <c r="E28" i="1"/>
  <c r="E60" i="1" s="1"/>
  <c r="E75" i="1"/>
  <c r="G75" i="1"/>
  <c r="E77" i="1" l="1"/>
  <c r="F28" i="1"/>
  <c r="F60" i="1" s="1"/>
  <c r="F77" i="1" l="1"/>
  <c r="G28" i="1"/>
  <c r="G60" i="1" s="1"/>
  <c r="G77" i="1" l="1"/>
</calcChain>
</file>

<file path=xl/sharedStrings.xml><?xml version="1.0" encoding="utf-8"?>
<sst xmlns="http://schemas.openxmlformats.org/spreadsheetml/2006/main" count="107" uniqueCount="40">
  <si>
    <t>Income</t>
  </si>
  <si>
    <t>Annual</t>
  </si>
  <si>
    <t>Monthly</t>
  </si>
  <si>
    <t>Fortnightly</t>
  </si>
  <si>
    <t>Weekly</t>
  </si>
  <si>
    <t>Net Wages</t>
  </si>
  <si>
    <t>Expenses</t>
  </si>
  <si>
    <t>Loan Payments</t>
  </si>
  <si>
    <t>Insurance</t>
  </si>
  <si>
    <t>Rates (General)</t>
  </si>
  <si>
    <t>Rates (Water)</t>
  </si>
  <si>
    <t>Mobile</t>
  </si>
  <si>
    <t>Fuel</t>
  </si>
  <si>
    <t>Private Health</t>
  </si>
  <si>
    <t>MV Insurance</t>
  </si>
  <si>
    <t>Food</t>
  </si>
  <si>
    <t>Total Income</t>
  </si>
  <si>
    <t>Electricity</t>
  </si>
  <si>
    <t>Other Income</t>
  </si>
  <si>
    <t>MV Registration</t>
  </si>
  <si>
    <t>MV Repairs &amp; Servicing</t>
  </si>
  <si>
    <t>Amount</t>
  </si>
  <si>
    <t>Frequency</t>
  </si>
  <si>
    <t>Balance to spend on personal expenses</t>
  </si>
  <si>
    <t>Personal Expenses</t>
  </si>
  <si>
    <t>Net Cash Leftover (for savings)</t>
  </si>
  <si>
    <t>Entertainment</t>
  </si>
  <si>
    <t>HOUSEHOLD &amp; INVESTMENT COSTS</t>
  </si>
  <si>
    <t>Rent - Property 1</t>
  </si>
  <si>
    <t>Rent - Property 2</t>
  </si>
  <si>
    <t>Rent - Property 3</t>
  </si>
  <si>
    <t>Private Household Expenses</t>
  </si>
  <si>
    <t>Life Insurance</t>
  </si>
  <si>
    <t>Income Protection Insurance</t>
  </si>
  <si>
    <t>Repairs</t>
  </si>
  <si>
    <t>Medical Expenses</t>
  </si>
  <si>
    <t>Rental Property 1 Expenses</t>
  </si>
  <si>
    <t>Rental Property 2 Expenses</t>
  </si>
  <si>
    <t>Rental Property 3 Expenses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</si>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</sst>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698C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43" fontId="2" fillId="0" borderId="6" xfId="0" applyNumberFormat="1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right"/>
      <protection locked="0"/>
    </xf>
    <xf numFmtId="43" fontId="2" fillId="0" borderId="2" xfId="0" applyNumberFormat="1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right"/>
      <protection locked="0"/>
    </xf>
    <xf numFmtId="43" fontId="2" fillId="0" borderId="7" xfId="0" applyNumberFormat="1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/>
      <protection locked="0"/>
    </xf>
    <xf numFmtId="43" fontId="2" fillId="0" borderId="8" xfId="0" applyNumberFormat="1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right"/>
      <protection locked="0"/>
    </xf>
    <xf numFmtId="0" fontId="5" fillId="0" borderId="10" xfId="0" applyFont="1" applyFill="1" applyBorder="1" applyProtection="1"/>
    <xf numFmtId="43" fontId="5" fillId="0" borderId="11" xfId="0" applyNumberFormat="1" applyFont="1" applyFill="1" applyBorder="1" applyProtection="1"/>
    <xf numFmtId="0" fontId="6" fillId="0" borderId="11" xfId="0" applyFont="1" applyFill="1" applyBorder="1" applyAlignment="1" applyProtection="1">
      <alignment horizontal="right"/>
    </xf>
    <xf numFmtId="43" fontId="5" fillId="0" borderId="9" xfId="1" applyFont="1" applyFill="1" applyBorder="1" applyAlignment="1" applyProtection="1">
      <alignment horizontal="right"/>
    </xf>
    <xf numFmtId="43" fontId="5" fillId="0" borderId="10" xfId="1" applyFont="1" applyFill="1" applyBorder="1" applyAlignment="1" applyProtection="1">
      <alignment horizontal="right"/>
    </xf>
    <xf numFmtId="43" fontId="5" fillId="0" borderId="2" xfId="1" applyFont="1" applyFill="1" applyBorder="1" applyAlignment="1" applyProtection="1">
      <alignment horizontal="right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right"/>
    </xf>
    <xf numFmtId="0" fontId="3" fillId="2" borderId="0" xfId="0" applyFont="1" applyFill="1" applyProtection="1"/>
    <xf numFmtId="43" fontId="7" fillId="2" borderId="0" xfId="0" applyNumberFormat="1" applyFont="1" applyFill="1" applyAlignment="1" applyProtection="1">
      <alignment horizontal="right"/>
    </xf>
    <xf numFmtId="0" fontId="7" fillId="2" borderId="0" xfId="0" applyFont="1" applyFill="1" applyAlignment="1" applyProtection="1">
      <alignment horizontal="right"/>
    </xf>
    <xf numFmtId="43" fontId="7" fillId="2" borderId="0" xfId="1" applyFont="1" applyFill="1" applyAlignment="1" applyProtection="1">
      <alignment horizontal="right"/>
    </xf>
    <xf numFmtId="43" fontId="3" fillId="2" borderId="0" xfId="0" applyNumberFormat="1" applyFont="1" applyFill="1" applyProtection="1"/>
    <xf numFmtId="0" fontId="3" fillId="2" borderId="0" xfId="0" applyFont="1" applyFill="1" applyAlignment="1" applyProtection="1">
      <alignment horizontal="right"/>
    </xf>
    <xf numFmtId="43" fontId="3" fillId="2" borderId="0" xfId="1" applyFont="1" applyFill="1" applyAlignment="1" applyProtection="1">
      <alignment horizontal="right"/>
    </xf>
    <xf numFmtId="0" fontId="7" fillId="2" borderId="0" xfId="0" applyFont="1" applyFill="1" applyProtection="1"/>
    <xf numFmtId="43" fontId="2" fillId="2" borderId="0" xfId="1" applyFont="1" applyFill="1" applyAlignment="1" applyProtection="1">
      <alignment horizontal="right"/>
    </xf>
    <xf numFmtId="43" fontId="2" fillId="2" borderId="1" xfId="1" applyFont="1" applyFill="1" applyBorder="1" applyAlignment="1" applyProtection="1">
      <alignment horizontal="right"/>
    </xf>
    <xf numFmtId="43" fontId="2" fillId="2" borderId="0" xfId="0" applyNumberFormat="1" applyFont="1" applyFill="1" applyProtection="1"/>
    <xf numFmtId="0" fontId="4" fillId="2" borderId="0" xfId="0" applyFont="1" applyFill="1" applyProtection="1"/>
    <xf numFmtId="43" fontId="4" fillId="2" borderId="0" xfId="0" applyNumberFormat="1" applyFont="1" applyFill="1" applyProtection="1"/>
    <xf numFmtId="0" fontId="5" fillId="2" borderId="0" xfId="0" applyFont="1" applyFill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698C6"/>
      <color rgb="FF9999FF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2133600</xdr:colOff>
      <xdr:row>5</xdr:row>
      <xdr:rowOff>35153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133600" cy="920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zoomScaleNormal="100" workbookViewId="0">
      <selection activeCell="B3" sqref="B3"/>
    </sheetView>
  </sheetViews>
  <sheetFormatPr defaultRowHeight="12.75" x14ac:dyDescent="0.2"/>
  <cols>
    <col min="1" max="1" width="36.5703125" style="15" bestFit="1" customWidth="1"/>
    <col min="2" max="2" width="14" style="27" customWidth="1"/>
    <col min="3" max="3" width="14" style="16" customWidth="1"/>
    <col min="4" max="7" width="14" style="25" customWidth="1"/>
    <col min="8" max="16384" width="9.140625" style="15"/>
  </cols>
  <sheetData>
    <row r="1" spans="1:7" x14ac:dyDescent="0.2">
      <c r="B1" s="15"/>
      <c r="D1" s="15"/>
      <c r="E1" s="15"/>
      <c r="F1" s="15"/>
      <c r="G1" s="15"/>
    </row>
    <row r="2" spans="1:7" ht="20.25" x14ac:dyDescent="0.3">
      <c r="B2" s="30" t="s">
        <v>27</v>
      </c>
      <c r="C2" s="30"/>
      <c r="D2" s="30"/>
      <c r="E2" s="30"/>
      <c r="F2" s="30"/>
      <c r="G2" s="30"/>
    </row>
    <row r="6" spans="1:7" ht="15.75" x14ac:dyDescent="0.25">
      <c r="A6" s="17"/>
      <c r="B6" s="18" t="s">
        <v>21</v>
      </c>
      <c r="C6" s="19" t="s">
        <v>22</v>
      </c>
      <c r="D6" s="20" t="s">
        <v>1</v>
      </c>
      <c r="E6" s="20" t="s">
        <v>2</v>
      </c>
      <c r="F6" s="20" t="s">
        <v>3</v>
      </c>
      <c r="G6" s="20" t="s">
        <v>4</v>
      </c>
    </row>
    <row r="7" spans="1:7" x14ac:dyDescent="0.2">
      <c r="A7" s="17"/>
      <c r="B7" s="21"/>
      <c r="C7" s="22"/>
      <c r="D7" s="23"/>
      <c r="E7" s="23"/>
      <c r="F7" s="23"/>
      <c r="G7" s="23"/>
    </row>
    <row r="8" spans="1:7" ht="15.75" x14ac:dyDescent="0.25">
      <c r="A8" s="24" t="s">
        <v>0</v>
      </c>
      <c r="B8" s="21"/>
      <c r="C8" s="22"/>
    </row>
    <row r="9" spans="1:7" ht="13.5" thickBot="1" x14ac:dyDescent="0.25">
      <c r="A9" s="17"/>
      <c r="B9" s="21"/>
      <c r="C9" s="22"/>
    </row>
    <row r="10" spans="1:7" ht="13.5" thickBot="1" x14ac:dyDescent="0.25">
      <c r="A10" s="15" t="s">
        <v>5</v>
      </c>
      <c r="B10" s="1">
        <v>0</v>
      </c>
      <c r="C10" s="2" t="s">
        <v>1</v>
      </c>
      <c r="D10" s="25">
        <f>IF(C10=$D$6,B10,(IF(C10=$E$6,B10*12,(IF(C10=$F$6,B10*26,IF(C10=$G$6,B10*52))))))</f>
        <v>0</v>
      </c>
      <c r="E10" s="25">
        <f>D10/12</f>
        <v>0</v>
      </c>
      <c r="F10" s="25">
        <f>D10/26</f>
        <v>0</v>
      </c>
      <c r="G10" s="25">
        <f>D10/52</f>
        <v>0</v>
      </c>
    </row>
    <row r="11" spans="1:7" ht="13.5" thickBot="1" x14ac:dyDescent="0.25">
      <c r="A11" s="15" t="s">
        <v>28</v>
      </c>
      <c r="B11" s="3">
        <v>0</v>
      </c>
      <c r="C11" s="4" t="s">
        <v>1</v>
      </c>
      <c r="D11" s="25">
        <f t="shared" ref="D11:D13" si="0">IF(C11=$D$6,B11,(IF(C11=$E$6,B11*12,(IF(C11=$F$6,B11*26,IF(C11=$G$6,B11*52))))))</f>
        <v>0</v>
      </c>
      <c r="E11" s="25">
        <f t="shared" ref="E11:E13" si="1">D11/12</f>
        <v>0</v>
      </c>
      <c r="F11" s="25">
        <f t="shared" ref="F11:F13" si="2">D11/26</f>
        <v>0</v>
      </c>
      <c r="G11" s="25">
        <f t="shared" ref="G11:G13" si="3">D11/52</f>
        <v>0</v>
      </c>
    </row>
    <row r="12" spans="1:7" ht="13.5" thickBot="1" x14ac:dyDescent="0.25">
      <c r="A12" s="15" t="s">
        <v>29</v>
      </c>
      <c r="B12" s="5">
        <v>0</v>
      </c>
      <c r="C12" s="6" t="s">
        <v>1</v>
      </c>
      <c r="D12" s="25">
        <f t="shared" si="0"/>
        <v>0</v>
      </c>
      <c r="E12" s="25">
        <f t="shared" si="1"/>
        <v>0</v>
      </c>
      <c r="F12" s="25">
        <f t="shared" si="2"/>
        <v>0</v>
      </c>
      <c r="G12" s="25">
        <f t="shared" si="3"/>
        <v>0</v>
      </c>
    </row>
    <row r="13" spans="1:7" ht="13.5" thickBot="1" x14ac:dyDescent="0.25">
      <c r="A13" s="15" t="s">
        <v>30</v>
      </c>
      <c r="B13" s="3">
        <v>0</v>
      </c>
      <c r="C13" s="4" t="s">
        <v>1</v>
      </c>
      <c r="D13" s="25">
        <f t="shared" si="0"/>
        <v>0</v>
      </c>
      <c r="E13" s="25">
        <f t="shared" si="1"/>
        <v>0</v>
      </c>
      <c r="F13" s="25">
        <f t="shared" si="2"/>
        <v>0</v>
      </c>
      <c r="G13" s="25">
        <f t="shared" si="3"/>
        <v>0</v>
      </c>
    </row>
    <row r="14" spans="1:7" ht="13.5" thickBot="1" x14ac:dyDescent="0.25">
      <c r="A14" s="15" t="s">
        <v>18</v>
      </c>
      <c r="B14" s="7">
        <v>0</v>
      </c>
      <c r="C14" s="8" t="s">
        <v>1</v>
      </c>
      <c r="D14" s="26">
        <f>IF(C14=$D$6,B14,(IF(C14=$E$6,B14*12,(IF(C14=$F$6,B14*26,IF(C14=$G$6,B14*52))))))</f>
        <v>0</v>
      </c>
      <c r="E14" s="26">
        <f>D14/12</f>
        <v>0</v>
      </c>
      <c r="F14" s="26">
        <f>D14/26</f>
        <v>0</v>
      </c>
      <c r="G14" s="26">
        <f>D14/52</f>
        <v>0</v>
      </c>
    </row>
    <row r="16" spans="1:7" x14ac:dyDescent="0.2">
      <c r="A16" s="15" t="s">
        <v>16</v>
      </c>
      <c r="D16" s="25">
        <f>SUM(D10:D14)</f>
        <v>0</v>
      </c>
      <c r="E16" s="25">
        <f>SUM(E10:E14)</f>
        <v>0</v>
      </c>
      <c r="F16" s="25">
        <f>SUM(F10:F14)</f>
        <v>0</v>
      </c>
      <c r="G16" s="25">
        <f>SUM(G10:G14)</f>
        <v>0</v>
      </c>
    </row>
    <row r="18" spans="1:7" ht="15.75" x14ac:dyDescent="0.25">
      <c r="A18" s="24" t="s">
        <v>6</v>
      </c>
      <c r="B18" s="21"/>
    </row>
    <row r="19" spans="1:7" x14ac:dyDescent="0.2">
      <c r="A19" s="17"/>
      <c r="B19" s="21"/>
    </row>
    <row r="20" spans="1:7" ht="13.5" thickBot="1" x14ac:dyDescent="0.25">
      <c r="A20" s="28" t="s">
        <v>31</v>
      </c>
      <c r="B20" s="29"/>
    </row>
    <row r="21" spans="1:7" ht="13.5" thickBot="1" x14ac:dyDescent="0.25">
      <c r="A21" s="15" t="s">
        <v>7</v>
      </c>
      <c r="B21" s="1">
        <v>0</v>
      </c>
      <c r="C21" s="2" t="s">
        <v>1</v>
      </c>
      <c r="D21" s="25">
        <f t="shared" ref="D21:D27" si="4">IF(C21=$D$6,B21,(IF(C21=$E$6,B21*12,(IF(C21=$F$6,B21*26,IF(C21=$G$6,B21*52))))))</f>
        <v>0</v>
      </c>
      <c r="E21" s="25">
        <f t="shared" ref="E21:E27" si="5">D21/12</f>
        <v>0</v>
      </c>
      <c r="F21" s="25">
        <f t="shared" ref="F21:F27" si="6">D21/26</f>
        <v>0</v>
      </c>
      <c r="G21" s="25">
        <f t="shared" ref="G21:G27" si="7">D21/52</f>
        <v>0</v>
      </c>
    </row>
    <row r="22" spans="1:7" ht="13.5" thickBot="1" x14ac:dyDescent="0.25">
      <c r="A22" s="15" t="s">
        <v>9</v>
      </c>
      <c r="B22" s="3">
        <v>0</v>
      </c>
      <c r="C22" s="4" t="s">
        <v>1</v>
      </c>
      <c r="D22" s="25">
        <f t="shared" si="4"/>
        <v>0</v>
      </c>
      <c r="E22" s="25">
        <f t="shared" si="5"/>
        <v>0</v>
      </c>
      <c r="F22" s="25">
        <f t="shared" si="6"/>
        <v>0</v>
      </c>
      <c r="G22" s="25">
        <f t="shared" si="7"/>
        <v>0</v>
      </c>
    </row>
    <row r="23" spans="1:7" ht="13.5" thickBot="1" x14ac:dyDescent="0.25">
      <c r="A23" s="15" t="s">
        <v>10</v>
      </c>
      <c r="B23" s="5">
        <v>0</v>
      </c>
      <c r="C23" s="6" t="s">
        <v>1</v>
      </c>
      <c r="D23" s="25">
        <f t="shared" si="4"/>
        <v>0</v>
      </c>
      <c r="E23" s="25">
        <f t="shared" si="5"/>
        <v>0</v>
      </c>
      <c r="F23" s="25">
        <f t="shared" si="6"/>
        <v>0</v>
      </c>
      <c r="G23" s="25">
        <f t="shared" si="7"/>
        <v>0</v>
      </c>
    </row>
    <row r="24" spans="1:7" ht="13.5" thickBot="1" x14ac:dyDescent="0.25">
      <c r="A24" s="15" t="s">
        <v>34</v>
      </c>
      <c r="B24" s="3">
        <v>0</v>
      </c>
      <c r="C24" s="4" t="s">
        <v>1</v>
      </c>
      <c r="D24" s="25">
        <f t="shared" si="4"/>
        <v>0</v>
      </c>
      <c r="E24" s="25">
        <f t="shared" si="5"/>
        <v>0</v>
      </c>
      <c r="F24" s="25">
        <f t="shared" si="6"/>
        <v>0</v>
      </c>
      <c r="G24" s="25">
        <f t="shared" si="7"/>
        <v>0</v>
      </c>
    </row>
    <row r="25" spans="1:7" ht="13.5" thickBot="1" x14ac:dyDescent="0.25">
      <c r="A25" s="15" t="s">
        <v>17</v>
      </c>
      <c r="B25" s="3">
        <v>0</v>
      </c>
      <c r="C25" s="4" t="s">
        <v>1</v>
      </c>
      <c r="D25" s="25">
        <f t="shared" si="4"/>
        <v>0</v>
      </c>
      <c r="E25" s="25">
        <f t="shared" si="5"/>
        <v>0</v>
      </c>
      <c r="F25" s="25">
        <f t="shared" si="6"/>
        <v>0</v>
      </c>
      <c r="G25" s="25">
        <f t="shared" si="7"/>
        <v>0</v>
      </c>
    </row>
    <row r="26" spans="1:7" ht="13.5" thickBot="1" x14ac:dyDescent="0.25">
      <c r="A26" s="15" t="s">
        <v>8</v>
      </c>
      <c r="B26" s="3">
        <v>0</v>
      </c>
      <c r="C26" s="4" t="s">
        <v>1</v>
      </c>
      <c r="D26" s="25">
        <f t="shared" ref="D26" si="8">IF(C26=$D$6,B26,(IF(C26=$E$6,B26*12,(IF(C26=$F$6,B26*26,IF(C26=$G$6,B26*52))))))</f>
        <v>0</v>
      </c>
      <c r="E26" s="25">
        <f t="shared" ref="E26" si="9">D26/12</f>
        <v>0</v>
      </c>
      <c r="F26" s="25">
        <f t="shared" ref="F26" si="10">D26/26</f>
        <v>0</v>
      </c>
      <c r="G26" s="25">
        <f t="shared" ref="G26" si="11">D26/52</f>
        <v>0</v>
      </c>
    </row>
    <row r="27" spans="1:7" ht="13.5" thickBot="1" x14ac:dyDescent="0.25">
      <c r="A27" s="15" t="s">
        <v>39</v>
      </c>
      <c r="B27" s="7">
        <v>0</v>
      </c>
      <c r="C27" s="8" t="s">
        <v>1</v>
      </c>
      <c r="D27" s="26">
        <f t="shared" si="4"/>
        <v>0</v>
      </c>
      <c r="E27" s="26">
        <f t="shared" si="5"/>
        <v>0</v>
      </c>
      <c r="F27" s="26">
        <f t="shared" si="6"/>
        <v>0</v>
      </c>
      <c r="G27" s="26">
        <f t="shared" si="7"/>
        <v>0</v>
      </c>
    </row>
    <row r="28" spans="1:7" x14ac:dyDescent="0.2">
      <c r="D28" s="25">
        <f>SUM(D21:D27)</f>
        <v>0</v>
      </c>
      <c r="E28" s="25">
        <f>SUM(E21:E27)</f>
        <v>0</v>
      </c>
      <c r="F28" s="25">
        <f>SUM(F21:F27)</f>
        <v>0</v>
      </c>
      <c r="G28" s="25">
        <f>SUM(G21:G27)</f>
        <v>0</v>
      </c>
    </row>
    <row r="30" spans="1:7" ht="13.5" thickBot="1" x14ac:dyDescent="0.25">
      <c r="A30" s="28" t="s">
        <v>36</v>
      </c>
      <c r="B30" s="29"/>
    </row>
    <row r="31" spans="1:7" ht="13.5" thickBot="1" x14ac:dyDescent="0.25">
      <c r="A31" s="15" t="s">
        <v>7</v>
      </c>
      <c r="B31" s="1">
        <v>0</v>
      </c>
      <c r="C31" s="2" t="s">
        <v>1</v>
      </c>
      <c r="D31" s="25">
        <f t="shared" ref="D31:D37" si="12">IF(C31=$D$6,B31,(IF(C31=$E$6,B31*12,(IF(C31=$F$6,B31*26,IF(C31=$G$6,B31*52))))))</f>
        <v>0</v>
      </c>
      <c r="E31" s="25">
        <f t="shared" ref="E31:E37" si="13">D31/12</f>
        <v>0</v>
      </c>
      <c r="F31" s="25">
        <f t="shared" ref="F31:F37" si="14">D31/26</f>
        <v>0</v>
      </c>
      <c r="G31" s="25">
        <f t="shared" ref="G31:G37" si="15">D31/52</f>
        <v>0</v>
      </c>
    </row>
    <row r="32" spans="1:7" ht="13.5" thickBot="1" x14ac:dyDescent="0.25">
      <c r="A32" s="15" t="s">
        <v>9</v>
      </c>
      <c r="B32" s="3">
        <v>0</v>
      </c>
      <c r="C32" s="4" t="s">
        <v>1</v>
      </c>
      <c r="D32" s="25">
        <f t="shared" si="12"/>
        <v>0</v>
      </c>
      <c r="E32" s="25">
        <f t="shared" si="13"/>
        <v>0</v>
      </c>
      <c r="F32" s="25">
        <f t="shared" si="14"/>
        <v>0</v>
      </c>
      <c r="G32" s="25">
        <f t="shared" si="15"/>
        <v>0</v>
      </c>
    </row>
    <row r="33" spans="1:7" ht="13.5" thickBot="1" x14ac:dyDescent="0.25">
      <c r="A33" s="15" t="s">
        <v>10</v>
      </c>
      <c r="B33" s="5">
        <v>0</v>
      </c>
      <c r="C33" s="6" t="s">
        <v>1</v>
      </c>
      <c r="D33" s="25">
        <f t="shared" si="12"/>
        <v>0</v>
      </c>
      <c r="E33" s="25">
        <f t="shared" si="13"/>
        <v>0</v>
      </c>
      <c r="F33" s="25">
        <f t="shared" si="14"/>
        <v>0</v>
      </c>
      <c r="G33" s="25">
        <f t="shared" si="15"/>
        <v>0</v>
      </c>
    </row>
    <row r="34" spans="1:7" ht="13.5" thickBot="1" x14ac:dyDescent="0.25">
      <c r="A34" s="15" t="s">
        <v>34</v>
      </c>
      <c r="B34" s="3">
        <v>0</v>
      </c>
      <c r="C34" s="4" t="s">
        <v>1</v>
      </c>
      <c r="D34" s="25">
        <f t="shared" si="12"/>
        <v>0</v>
      </c>
      <c r="E34" s="25">
        <f t="shared" si="13"/>
        <v>0</v>
      </c>
      <c r="F34" s="25">
        <f t="shared" si="14"/>
        <v>0</v>
      </c>
      <c r="G34" s="25">
        <f t="shared" si="15"/>
        <v>0</v>
      </c>
    </row>
    <row r="35" spans="1:7" ht="13.5" thickBot="1" x14ac:dyDescent="0.25">
      <c r="A35" s="15" t="s">
        <v>17</v>
      </c>
      <c r="B35" s="3">
        <v>0</v>
      </c>
      <c r="C35" s="4" t="s">
        <v>1</v>
      </c>
      <c r="D35" s="25">
        <f t="shared" si="12"/>
        <v>0</v>
      </c>
      <c r="E35" s="25">
        <f t="shared" si="13"/>
        <v>0</v>
      </c>
      <c r="F35" s="25">
        <f t="shared" si="14"/>
        <v>0</v>
      </c>
      <c r="G35" s="25">
        <f t="shared" si="15"/>
        <v>0</v>
      </c>
    </row>
    <row r="36" spans="1:7" ht="13.5" thickBot="1" x14ac:dyDescent="0.25">
      <c r="A36" s="15" t="s">
        <v>8</v>
      </c>
      <c r="B36" s="3">
        <v>0</v>
      </c>
      <c r="C36" s="4" t="s">
        <v>1</v>
      </c>
      <c r="D36" s="25">
        <f t="shared" ref="D36" si="16">IF(C36=$D$6,B36,(IF(C36=$E$6,B36*12,(IF(C36=$F$6,B36*26,IF(C36=$G$6,B36*52))))))</f>
        <v>0</v>
      </c>
      <c r="E36" s="25">
        <f t="shared" ref="E36" si="17">D36/12</f>
        <v>0</v>
      </c>
      <c r="F36" s="25">
        <f t="shared" ref="F36" si="18">D36/26</f>
        <v>0</v>
      </c>
      <c r="G36" s="25">
        <f t="shared" ref="G36" si="19">D36/52</f>
        <v>0</v>
      </c>
    </row>
    <row r="37" spans="1:7" ht="13.5" thickBot="1" x14ac:dyDescent="0.25">
      <c r="A37" s="15" t="s">
        <v>39</v>
      </c>
      <c r="B37" s="7">
        <v>0</v>
      </c>
      <c r="C37" s="8" t="s">
        <v>1</v>
      </c>
      <c r="D37" s="26">
        <f t="shared" si="12"/>
        <v>0</v>
      </c>
      <c r="E37" s="26">
        <f t="shared" si="13"/>
        <v>0</v>
      </c>
      <c r="F37" s="26">
        <f t="shared" si="14"/>
        <v>0</v>
      </c>
      <c r="G37" s="26">
        <f t="shared" si="15"/>
        <v>0</v>
      </c>
    </row>
    <row r="38" spans="1:7" x14ac:dyDescent="0.2">
      <c r="D38" s="25">
        <f>SUM(D31:D37)</f>
        <v>0</v>
      </c>
      <c r="E38" s="25">
        <f>SUM(E31:E37)</f>
        <v>0</v>
      </c>
      <c r="F38" s="25">
        <f>SUM(F31:F37)</f>
        <v>0</v>
      </c>
      <c r="G38" s="25">
        <f>SUM(G31:G37)</f>
        <v>0</v>
      </c>
    </row>
    <row r="40" spans="1:7" ht="13.5" thickBot="1" x14ac:dyDescent="0.25">
      <c r="A40" s="28" t="s">
        <v>37</v>
      </c>
      <c r="B40" s="29"/>
    </row>
    <row r="41" spans="1:7" ht="13.5" thickBot="1" x14ac:dyDescent="0.25">
      <c r="A41" s="15" t="s">
        <v>7</v>
      </c>
      <c r="B41" s="1">
        <v>0</v>
      </c>
      <c r="C41" s="2" t="s">
        <v>1</v>
      </c>
      <c r="D41" s="25">
        <f t="shared" ref="D41:D47" si="20">IF(C41=$D$6,B41,(IF(C41=$E$6,B41*12,(IF(C41=$F$6,B41*26,IF(C41=$G$6,B41*52))))))</f>
        <v>0</v>
      </c>
      <c r="E41" s="25">
        <f t="shared" ref="E41:E47" si="21">D41/12</f>
        <v>0</v>
      </c>
      <c r="F41" s="25">
        <f t="shared" ref="F41:F47" si="22">D41/26</f>
        <v>0</v>
      </c>
      <c r="G41" s="25">
        <f t="shared" ref="G41:G47" si="23">D41/52</f>
        <v>0</v>
      </c>
    </row>
    <row r="42" spans="1:7" ht="13.5" thickBot="1" x14ac:dyDescent="0.25">
      <c r="A42" s="15" t="s">
        <v>9</v>
      </c>
      <c r="B42" s="3">
        <v>0</v>
      </c>
      <c r="C42" s="4" t="s">
        <v>1</v>
      </c>
      <c r="D42" s="25">
        <f t="shared" si="20"/>
        <v>0</v>
      </c>
      <c r="E42" s="25">
        <f t="shared" si="21"/>
        <v>0</v>
      </c>
      <c r="F42" s="25">
        <f t="shared" si="22"/>
        <v>0</v>
      </c>
      <c r="G42" s="25">
        <f t="shared" si="23"/>
        <v>0</v>
      </c>
    </row>
    <row r="43" spans="1:7" ht="13.5" thickBot="1" x14ac:dyDescent="0.25">
      <c r="A43" s="15" t="s">
        <v>10</v>
      </c>
      <c r="B43" s="5">
        <v>0</v>
      </c>
      <c r="C43" s="6" t="s">
        <v>1</v>
      </c>
      <c r="D43" s="25">
        <f t="shared" si="20"/>
        <v>0</v>
      </c>
      <c r="E43" s="25">
        <f t="shared" si="21"/>
        <v>0</v>
      </c>
      <c r="F43" s="25">
        <f t="shared" si="22"/>
        <v>0</v>
      </c>
      <c r="G43" s="25">
        <f t="shared" si="23"/>
        <v>0</v>
      </c>
    </row>
    <row r="44" spans="1:7" ht="13.5" thickBot="1" x14ac:dyDescent="0.25">
      <c r="A44" s="15" t="s">
        <v>34</v>
      </c>
      <c r="B44" s="3">
        <v>0</v>
      </c>
      <c r="C44" s="4" t="s">
        <v>1</v>
      </c>
      <c r="D44" s="25">
        <f t="shared" si="20"/>
        <v>0</v>
      </c>
      <c r="E44" s="25">
        <f t="shared" si="21"/>
        <v>0</v>
      </c>
      <c r="F44" s="25">
        <f t="shared" si="22"/>
        <v>0</v>
      </c>
      <c r="G44" s="25">
        <f t="shared" si="23"/>
        <v>0</v>
      </c>
    </row>
    <row r="45" spans="1:7" ht="13.5" thickBot="1" x14ac:dyDescent="0.25">
      <c r="A45" s="15" t="s">
        <v>17</v>
      </c>
      <c r="B45" s="3">
        <v>0</v>
      </c>
      <c r="C45" s="4" t="s">
        <v>1</v>
      </c>
      <c r="D45" s="25">
        <f t="shared" si="20"/>
        <v>0</v>
      </c>
      <c r="E45" s="25">
        <f t="shared" si="21"/>
        <v>0</v>
      </c>
      <c r="F45" s="25">
        <f t="shared" si="22"/>
        <v>0</v>
      </c>
      <c r="G45" s="25">
        <f t="shared" si="23"/>
        <v>0</v>
      </c>
    </row>
    <row r="46" spans="1:7" ht="13.5" thickBot="1" x14ac:dyDescent="0.25">
      <c r="A46" s="15" t="s">
        <v>8</v>
      </c>
      <c r="B46" s="3">
        <v>0</v>
      </c>
      <c r="C46" s="4" t="s">
        <v>1</v>
      </c>
      <c r="D46" s="25">
        <f t="shared" ref="D46" si="24">IF(C46=$D$6,B46,(IF(C46=$E$6,B46*12,(IF(C46=$F$6,B46*26,IF(C46=$G$6,B46*52))))))</f>
        <v>0</v>
      </c>
      <c r="E46" s="25">
        <f t="shared" ref="E46" si="25">D46/12</f>
        <v>0</v>
      </c>
      <c r="F46" s="25">
        <f t="shared" ref="F46" si="26">D46/26</f>
        <v>0</v>
      </c>
      <c r="G46" s="25">
        <f t="shared" ref="G46" si="27">D46/52</f>
        <v>0</v>
      </c>
    </row>
    <row r="47" spans="1:7" ht="13.5" thickBot="1" x14ac:dyDescent="0.25">
      <c r="A47" s="15" t="s">
        <v>39</v>
      </c>
      <c r="B47" s="7">
        <v>0</v>
      </c>
      <c r="C47" s="8" t="s">
        <v>1</v>
      </c>
      <c r="D47" s="26">
        <f t="shared" si="20"/>
        <v>0</v>
      </c>
      <c r="E47" s="26">
        <f t="shared" si="21"/>
        <v>0</v>
      </c>
      <c r="F47" s="26">
        <f t="shared" si="22"/>
        <v>0</v>
      </c>
      <c r="G47" s="26">
        <f t="shared" si="23"/>
        <v>0</v>
      </c>
    </row>
    <row r="48" spans="1:7" x14ac:dyDescent="0.2">
      <c r="D48" s="25">
        <f>SUM(D41:D47)</f>
        <v>0</v>
      </c>
      <c r="E48" s="25">
        <f>SUM(E41:E47)</f>
        <v>0</v>
      </c>
      <c r="F48" s="25">
        <f>SUM(F41:F47)</f>
        <v>0</v>
      </c>
      <c r="G48" s="25">
        <f>SUM(G41:G47)</f>
        <v>0</v>
      </c>
    </row>
    <row r="50" spans="1:7" ht="13.5" thickBot="1" x14ac:dyDescent="0.25">
      <c r="A50" s="28" t="s">
        <v>38</v>
      </c>
      <c r="B50" s="29"/>
    </row>
    <row r="51" spans="1:7" ht="13.5" thickBot="1" x14ac:dyDescent="0.25">
      <c r="A51" s="15" t="s">
        <v>7</v>
      </c>
      <c r="B51" s="1">
        <v>0</v>
      </c>
      <c r="C51" s="2" t="s">
        <v>1</v>
      </c>
      <c r="D51" s="25">
        <f t="shared" ref="D51:D57" si="28">IF(C51=$D$6,B51,(IF(C51=$E$6,B51*12,(IF(C51=$F$6,B51*26,IF(C51=$G$6,B51*52))))))</f>
        <v>0</v>
      </c>
      <c r="E51" s="25">
        <f t="shared" ref="E51:E57" si="29">D51/12</f>
        <v>0</v>
      </c>
      <c r="F51" s="25">
        <f t="shared" ref="F51:F57" si="30">D51/26</f>
        <v>0</v>
      </c>
      <c r="G51" s="25">
        <f t="shared" ref="G51:G57" si="31">D51/52</f>
        <v>0</v>
      </c>
    </row>
    <row r="52" spans="1:7" ht="13.5" thickBot="1" x14ac:dyDescent="0.25">
      <c r="A52" s="15" t="s">
        <v>9</v>
      </c>
      <c r="B52" s="3">
        <v>0</v>
      </c>
      <c r="C52" s="4" t="s">
        <v>1</v>
      </c>
      <c r="D52" s="25">
        <f t="shared" si="28"/>
        <v>0</v>
      </c>
      <c r="E52" s="25">
        <f t="shared" si="29"/>
        <v>0</v>
      </c>
      <c r="F52" s="25">
        <f t="shared" si="30"/>
        <v>0</v>
      </c>
      <c r="G52" s="25">
        <f t="shared" si="31"/>
        <v>0</v>
      </c>
    </row>
    <row r="53" spans="1:7" ht="13.5" thickBot="1" x14ac:dyDescent="0.25">
      <c r="A53" s="15" t="s">
        <v>10</v>
      </c>
      <c r="B53" s="5">
        <v>0</v>
      </c>
      <c r="C53" s="6" t="s">
        <v>1</v>
      </c>
      <c r="D53" s="25">
        <f t="shared" si="28"/>
        <v>0</v>
      </c>
      <c r="E53" s="25">
        <f t="shared" si="29"/>
        <v>0</v>
      </c>
      <c r="F53" s="25">
        <f t="shared" si="30"/>
        <v>0</v>
      </c>
      <c r="G53" s="25">
        <f t="shared" si="31"/>
        <v>0</v>
      </c>
    </row>
    <row r="54" spans="1:7" ht="13.5" thickBot="1" x14ac:dyDescent="0.25">
      <c r="A54" s="15" t="s">
        <v>34</v>
      </c>
      <c r="B54" s="3">
        <v>0</v>
      </c>
      <c r="C54" s="4" t="s">
        <v>1</v>
      </c>
      <c r="D54" s="25">
        <f t="shared" si="28"/>
        <v>0</v>
      </c>
      <c r="E54" s="25">
        <f t="shared" si="29"/>
        <v>0</v>
      </c>
      <c r="F54" s="25">
        <f t="shared" si="30"/>
        <v>0</v>
      </c>
      <c r="G54" s="25">
        <f t="shared" si="31"/>
        <v>0</v>
      </c>
    </row>
    <row r="55" spans="1:7" ht="13.5" thickBot="1" x14ac:dyDescent="0.25">
      <c r="A55" s="15" t="s">
        <v>17</v>
      </c>
      <c r="B55" s="3">
        <v>0</v>
      </c>
      <c r="C55" s="4" t="s">
        <v>1</v>
      </c>
      <c r="D55" s="25">
        <f t="shared" si="28"/>
        <v>0</v>
      </c>
      <c r="E55" s="25">
        <f t="shared" si="29"/>
        <v>0</v>
      </c>
      <c r="F55" s="25">
        <f t="shared" si="30"/>
        <v>0</v>
      </c>
      <c r="G55" s="25">
        <f t="shared" si="31"/>
        <v>0</v>
      </c>
    </row>
    <row r="56" spans="1:7" ht="13.5" thickBot="1" x14ac:dyDescent="0.25">
      <c r="A56" s="15" t="s">
        <v>8</v>
      </c>
      <c r="B56" s="3">
        <v>0</v>
      </c>
      <c r="C56" s="4" t="s">
        <v>1</v>
      </c>
      <c r="D56" s="25">
        <f t="shared" ref="D56" si="32">IF(C56=$D$6,B56,(IF(C56=$E$6,B56*12,(IF(C56=$F$6,B56*26,IF(C56=$G$6,B56*52))))))</f>
        <v>0</v>
      </c>
      <c r="E56" s="25">
        <f t="shared" ref="E56" si="33">D56/12</f>
        <v>0</v>
      </c>
      <c r="F56" s="25">
        <f t="shared" ref="F56" si="34">D56/26</f>
        <v>0</v>
      </c>
      <c r="G56" s="25">
        <f t="shared" ref="G56" si="35">D56/52</f>
        <v>0</v>
      </c>
    </row>
    <row r="57" spans="1:7" ht="13.5" thickBot="1" x14ac:dyDescent="0.25">
      <c r="A57" s="15" t="s">
        <v>39</v>
      </c>
      <c r="B57" s="7">
        <v>0</v>
      </c>
      <c r="C57" s="8" t="s">
        <v>1</v>
      </c>
      <c r="D57" s="26">
        <f t="shared" si="28"/>
        <v>0</v>
      </c>
      <c r="E57" s="26">
        <f t="shared" si="29"/>
        <v>0</v>
      </c>
      <c r="F57" s="26">
        <f t="shared" si="30"/>
        <v>0</v>
      </c>
      <c r="G57" s="26">
        <f t="shared" si="31"/>
        <v>0</v>
      </c>
    </row>
    <row r="58" spans="1:7" x14ac:dyDescent="0.2">
      <c r="D58" s="25">
        <f>SUM(D51:D57)</f>
        <v>0</v>
      </c>
      <c r="E58" s="25">
        <f>SUM(E51:E57)</f>
        <v>0</v>
      </c>
      <c r="F58" s="25">
        <f>SUM(F51:F57)</f>
        <v>0</v>
      </c>
      <c r="G58" s="25">
        <f>SUM(G51:G57)</f>
        <v>0</v>
      </c>
    </row>
    <row r="60" spans="1:7" ht="15.75" x14ac:dyDescent="0.25">
      <c r="A60" s="24" t="s">
        <v>23</v>
      </c>
      <c r="D60" s="20">
        <f>D16-D28-D38-D48-D58</f>
        <v>0</v>
      </c>
      <c r="E60" s="20">
        <f t="shared" ref="E60:G60" si="36">E16-E28-E38-E48-E58</f>
        <v>0</v>
      </c>
      <c r="F60" s="20">
        <f t="shared" si="36"/>
        <v>0</v>
      </c>
      <c r="G60" s="20">
        <f t="shared" si="36"/>
        <v>0</v>
      </c>
    </row>
    <row r="62" spans="1:7" ht="13.5" thickBot="1" x14ac:dyDescent="0.25">
      <c r="A62" s="28" t="s">
        <v>24</v>
      </c>
      <c r="B62" s="29"/>
    </row>
    <row r="63" spans="1:7" ht="13.5" thickBot="1" x14ac:dyDescent="0.25">
      <c r="A63" s="15" t="s">
        <v>11</v>
      </c>
      <c r="B63" s="1">
        <v>0</v>
      </c>
      <c r="C63" s="2" t="s">
        <v>1</v>
      </c>
      <c r="D63" s="25">
        <f>IF(C63=$D$6,B63,(IF(C63=$E$6,B63*12,(IF(C63=$F$6,B63*26,IF(C63=$G$6,B63*52))))))</f>
        <v>0</v>
      </c>
      <c r="E63" s="25">
        <f>D63/12</f>
        <v>0</v>
      </c>
      <c r="F63" s="25">
        <f>D63/26</f>
        <v>0</v>
      </c>
      <c r="G63" s="25">
        <f>D63/52</f>
        <v>0</v>
      </c>
    </row>
    <row r="64" spans="1:7" ht="13.5" thickBot="1" x14ac:dyDescent="0.25">
      <c r="A64" s="15" t="s">
        <v>26</v>
      </c>
      <c r="B64" s="3">
        <v>0</v>
      </c>
      <c r="C64" s="4" t="s">
        <v>1</v>
      </c>
      <c r="D64" s="25">
        <f>IF(C64=$D$6,B64,(IF(C64=$E$6,B64*12,(IF(C64=$F$6,B64*26,IF(C64=$G$6,B64*52))))))</f>
        <v>0</v>
      </c>
      <c r="E64" s="25">
        <f>D64/12</f>
        <v>0</v>
      </c>
      <c r="F64" s="25">
        <f>D64/26</f>
        <v>0</v>
      </c>
      <c r="G64" s="25">
        <f>D64/52</f>
        <v>0</v>
      </c>
    </row>
    <row r="65" spans="1:7" ht="13.5" thickBot="1" x14ac:dyDescent="0.25">
      <c r="A65" s="15" t="s">
        <v>15</v>
      </c>
      <c r="B65" s="5">
        <v>0</v>
      </c>
      <c r="C65" s="6" t="s">
        <v>1</v>
      </c>
      <c r="D65" s="25">
        <f t="shared" ref="D65:D74" si="37">IF(C65=$D$6,B65,(IF(C65=$E$6,B65*12,(IF(C65=$F$6,B65*26,IF(C65=$G$6,B65*52))))))</f>
        <v>0</v>
      </c>
      <c r="E65" s="25">
        <f t="shared" ref="E65:E74" si="38">D65/12</f>
        <v>0</v>
      </c>
      <c r="F65" s="25">
        <f t="shared" ref="F65:F74" si="39">D65/26</f>
        <v>0</v>
      </c>
      <c r="G65" s="25">
        <f t="shared" ref="G65:G74" si="40">D65/52</f>
        <v>0</v>
      </c>
    </row>
    <row r="66" spans="1:7" ht="13.5" thickBot="1" x14ac:dyDescent="0.25">
      <c r="A66" s="15" t="s">
        <v>12</v>
      </c>
      <c r="B66" s="3">
        <v>0</v>
      </c>
      <c r="C66" s="4" t="s">
        <v>1</v>
      </c>
      <c r="D66" s="25">
        <f t="shared" si="37"/>
        <v>0</v>
      </c>
      <c r="E66" s="25">
        <f t="shared" si="38"/>
        <v>0</v>
      </c>
      <c r="F66" s="25">
        <f t="shared" si="39"/>
        <v>0</v>
      </c>
      <c r="G66" s="25">
        <f t="shared" si="40"/>
        <v>0</v>
      </c>
    </row>
    <row r="67" spans="1:7" ht="13.5" thickBot="1" x14ac:dyDescent="0.25">
      <c r="A67" s="15" t="s">
        <v>19</v>
      </c>
      <c r="B67" s="5">
        <v>0</v>
      </c>
      <c r="C67" s="6" t="s">
        <v>1</v>
      </c>
      <c r="D67" s="25">
        <f t="shared" si="37"/>
        <v>0</v>
      </c>
      <c r="E67" s="25">
        <f t="shared" si="38"/>
        <v>0</v>
      </c>
      <c r="F67" s="25">
        <f t="shared" si="39"/>
        <v>0</v>
      </c>
      <c r="G67" s="25">
        <f t="shared" si="40"/>
        <v>0</v>
      </c>
    </row>
    <row r="68" spans="1:7" ht="13.5" thickBot="1" x14ac:dyDescent="0.25">
      <c r="A68" s="15" t="s">
        <v>14</v>
      </c>
      <c r="B68" s="3">
        <v>0</v>
      </c>
      <c r="C68" s="4" t="s">
        <v>1</v>
      </c>
      <c r="D68" s="25">
        <f t="shared" si="37"/>
        <v>0</v>
      </c>
      <c r="E68" s="25">
        <f t="shared" si="38"/>
        <v>0</v>
      </c>
      <c r="F68" s="25">
        <f t="shared" si="39"/>
        <v>0</v>
      </c>
      <c r="G68" s="25">
        <f t="shared" si="40"/>
        <v>0</v>
      </c>
    </row>
    <row r="69" spans="1:7" ht="13.5" thickBot="1" x14ac:dyDescent="0.25">
      <c r="A69" s="15" t="s">
        <v>20</v>
      </c>
      <c r="B69" s="5">
        <v>0</v>
      </c>
      <c r="C69" s="6" t="s">
        <v>1</v>
      </c>
      <c r="D69" s="25">
        <f t="shared" si="37"/>
        <v>0</v>
      </c>
      <c r="E69" s="25">
        <f t="shared" si="38"/>
        <v>0</v>
      </c>
      <c r="F69" s="25">
        <f t="shared" si="39"/>
        <v>0</v>
      </c>
      <c r="G69" s="25">
        <f t="shared" si="40"/>
        <v>0</v>
      </c>
    </row>
    <row r="70" spans="1:7" ht="13.5" thickBot="1" x14ac:dyDescent="0.25">
      <c r="A70" s="15" t="s">
        <v>35</v>
      </c>
      <c r="B70" s="3">
        <v>0</v>
      </c>
      <c r="C70" s="4" t="s">
        <v>1</v>
      </c>
      <c r="D70" s="25">
        <f t="shared" ref="D70" si="41">IF(C70=$D$6,B70,(IF(C70=$E$6,B70*12,(IF(C70=$F$6,B70*26,IF(C70=$G$6,B70*52))))))</f>
        <v>0</v>
      </c>
      <c r="E70" s="25">
        <f t="shared" ref="E70" si="42">D70/12</f>
        <v>0</v>
      </c>
      <c r="F70" s="25">
        <f t="shared" ref="F70" si="43">D70/26</f>
        <v>0</v>
      </c>
      <c r="G70" s="25">
        <f t="shared" ref="G70" si="44">D70/52</f>
        <v>0</v>
      </c>
    </row>
    <row r="71" spans="1:7" ht="13.5" thickBot="1" x14ac:dyDescent="0.25">
      <c r="A71" s="15" t="s">
        <v>32</v>
      </c>
      <c r="B71" s="5">
        <v>0</v>
      </c>
      <c r="C71" s="6" t="s">
        <v>1</v>
      </c>
      <c r="D71" s="25">
        <f t="shared" ref="D71:D72" si="45">IF(C71=$D$6,B71,(IF(C71=$E$6,B71*12,(IF(C71=$F$6,B71*26,IF(C71=$G$6,B71*52))))))</f>
        <v>0</v>
      </c>
      <c r="E71" s="25">
        <f t="shared" ref="E71:E72" si="46">D71/12</f>
        <v>0</v>
      </c>
      <c r="F71" s="25">
        <f t="shared" ref="F71:F72" si="47">D71/26</f>
        <v>0</v>
      </c>
      <c r="G71" s="25">
        <f t="shared" ref="G71:G72" si="48">D71/52</f>
        <v>0</v>
      </c>
    </row>
    <row r="72" spans="1:7" ht="13.5" thickBot="1" x14ac:dyDescent="0.25">
      <c r="A72" s="15" t="s">
        <v>33</v>
      </c>
      <c r="B72" s="3">
        <v>0</v>
      </c>
      <c r="C72" s="4" t="s">
        <v>1</v>
      </c>
      <c r="D72" s="25">
        <f t="shared" si="45"/>
        <v>0</v>
      </c>
      <c r="E72" s="25">
        <f t="shared" si="46"/>
        <v>0</v>
      </c>
      <c r="F72" s="25">
        <f t="shared" si="47"/>
        <v>0</v>
      </c>
      <c r="G72" s="25">
        <f t="shared" si="48"/>
        <v>0</v>
      </c>
    </row>
    <row r="73" spans="1:7" ht="13.5" thickBot="1" x14ac:dyDescent="0.25">
      <c r="A73" s="15" t="s">
        <v>13</v>
      </c>
      <c r="B73" s="3">
        <v>0</v>
      </c>
      <c r="C73" s="4" t="s">
        <v>1</v>
      </c>
      <c r="D73" s="25">
        <f t="shared" ref="D73" si="49">IF(C73=$D$6,B73,(IF(C73=$E$6,B73*12,(IF(C73=$F$6,B73*26,IF(C73=$G$6,B73*52))))))</f>
        <v>0</v>
      </c>
      <c r="E73" s="25">
        <f t="shared" ref="E73" si="50">D73/12</f>
        <v>0</v>
      </c>
      <c r="F73" s="25">
        <f t="shared" ref="F73" si="51">D73/26</f>
        <v>0</v>
      </c>
      <c r="G73" s="25">
        <f t="shared" ref="G73" si="52">D73/52</f>
        <v>0</v>
      </c>
    </row>
    <row r="74" spans="1:7" ht="13.5" thickBot="1" x14ac:dyDescent="0.25">
      <c r="A74" s="15" t="s">
        <v>39</v>
      </c>
      <c r="B74" s="7">
        <v>0</v>
      </c>
      <c r="C74" s="8" t="s">
        <v>1</v>
      </c>
      <c r="D74" s="26">
        <f t="shared" si="37"/>
        <v>0</v>
      </c>
      <c r="E74" s="26">
        <f t="shared" si="38"/>
        <v>0</v>
      </c>
      <c r="F74" s="26">
        <f t="shared" si="39"/>
        <v>0</v>
      </c>
      <c r="G74" s="26">
        <f t="shared" si="40"/>
        <v>0</v>
      </c>
    </row>
    <row r="75" spans="1:7" x14ac:dyDescent="0.2">
      <c r="D75" s="25">
        <f>SUM(D63:D74)</f>
        <v>0</v>
      </c>
      <c r="E75" s="25">
        <f>SUM(E63:E74)</f>
        <v>0</v>
      </c>
      <c r="F75" s="25">
        <f>SUM(F63:F74)</f>
        <v>0</v>
      </c>
      <c r="G75" s="25">
        <f>SUM(G63:G74)</f>
        <v>0</v>
      </c>
    </row>
    <row r="76" spans="1:7" ht="13.5" thickBot="1" x14ac:dyDescent="0.25"/>
    <row r="77" spans="1:7" ht="21" thickBot="1" x14ac:dyDescent="0.35">
      <c r="A77" s="9" t="s">
        <v>25</v>
      </c>
      <c r="B77" s="10"/>
      <c r="C77" s="11"/>
      <c r="D77" s="13">
        <f>D60-D75</f>
        <v>0</v>
      </c>
      <c r="E77" s="13">
        <f>E60-E75</f>
        <v>0</v>
      </c>
      <c r="F77" s="14">
        <f>F60-F75</f>
        <v>0</v>
      </c>
      <c r="G77" s="12">
        <f>G60-G75</f>
        <v>0</v>
      </c>
    </row>
  </sheetData>
  <sheetProtection password="E189" sheet="1" objects="1" scenarios="1"/>
  <mergeCells count="1">
    <mergeCell ref="B2:G2"/>
  </mergeCells>
  <dataValidations count="1">
    <dataValidation type="list" allowBlank="1" showInputMessage="1" showErrorMessage="1" sqref="C10:C14 C21:C27 C41:C47 C31:C37 C51:C57 C63:C74">
      <formula1>$D$6:$G$6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0" r:id="rId1"/>
  <headerFooter>
    <oddFooter>&amp;C&amp;"Arial,Regular"&amp;8Liability limited by a scheme approved under Professional Standards Legislation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Janeta Cowan</dc:creator>
  <cp:lastModifiedBy>Janeta Cowan</cp:lastModifiedBy>
  <cp:lastPrinted>2013-10-08T05:45:13Z</cp:lastPrinted>
  <dcterms:created xsi:type="dcterms:W3CDTF">2012-09-07T01:44:54Z</dcterms:created>
  <dcterms:modified xsi:type="dcterms:W3CDTF">2013-10-24T06:54:12Z</dcterms:modified>
</cp:coreProperties>
</file>